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3 DGN vozovek I\Podklady\3. II602 Domašov - Přibyslavice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13" i="1" l="1"/>
  <c r="E8" i="1" l="1"/>
  <c r="E10" i="1" l="1"/>
  <c r="E12" i="1"/>
  <c r="E11" i="1"/>
  <c r="F5" i="1"/>
  <c r="G16" i="1" l="1"/>
  <c r="G15" i="1"/>
  <c r="G14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<sst xmlns="http://schemas.openxmlformats.org/spreadsheetml/2006/main" count="45" uniqueCount="39">
  <si>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</si>
  <si>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</si>
  <si>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</si>
  <si>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</si>
  <si>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</si>
  <si>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</si>
  <si>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</si>
  <si>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</si>
  <si>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</si>
  <si>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</si>
  <si>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</si>
  <si>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</si>
  <si>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</si>
  <si>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</si>
  <si>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</si>
  <si>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</si>
  <si>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</si>
  <si>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</si>
  <si>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</si>
  <si>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</si>
  <si>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</si>
  <si>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</si>
  <si>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</si>
  <si>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</si>
  <si>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</si>
  <si>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</si>
  <si>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</si>
  <si>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</si>
  <si>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</si>
  <si>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</si>
  <si>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</si>
  <si>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</si>
  <si>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</si>
  <si>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</si>
  <si>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</si>
  <si>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Soupis prací DGN vozovky a PAU</t>
  </si>
  <si>
    <r>
      <t>rozbor asfaltové směsi, včetně stanovení obsahu PAU(výluhy)</t>
    </r>
    <r>
      <rPr>
        <b/>
        <sz val="18"/>
        <color theme="1"/>
        <rFont val="Times New Roman"/>
        <family val="1"/>
        <charset val="238"/>
      </rPr>
      <t>***</t>
    </r>
  </si>
  <si>
    <t>vyrovnání profilu + 50 mm ACO 11</t>
  </si>
  <si>
    <t>II/602 Domašov - Přibyslavice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</si>
</sst>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topLeftCell="B1" zoomScale="70" zoomScaleNormal="70" workbookViewId="0">
      <selection activeCell="C23" sqref="C23"/>
    </sheetView>
  </sheetViews>
  <sheetFormatPr defaultRowHeight="15" x14ac:dyDescent="0.25"/>
  <cols>
    <col min="2" max="2" width="16.5703125" customWidth="1"/>
    <col min="3" max="3" width="72.42578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4" t="s">
        <v>35</v>
      </c>
      <c r="C4" s="31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34.5" customHeight="1" thickBot="1" x14ac:dyDescent="0.45">
      <c r="B5" s="32" t="s">
        <v>38</v>
      </c>
      <c r="C5" s="33"/>
      <c r="D5" s="27">
        <v>7.07</v>
      </c>
      <c r="E5" s="28">
        <v>7</v>
      </c>
      <c r="F5" s="29">
        <f>(D5*E5*1000)</f>
        <v>49490</v>
      </c>
      <c r="G5" s="30" t="s">
        <v>37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2" t="s">
        <v>2</v>
      </c>
      <c r="G6" s="23" t="s">
        <v>4</v>
      </c>
    </row>
    <row r="7" spans="2:10" ht="30" customHeight="1" thickBot="1" x14ac:dyDescent="0.3">
      <c r="B7" s="50"/>
      <c r="C7" s="52"/>
      <c r="D7" s="54"/>
      <c r="E7" s="56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39">
        <f>D5</f>
        <v>7.07</v>
      </c>
      <c r="F8" s="40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13">
        <v>1</v>
      </c>
      <c r="F9" s="41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8">
        <f>(E8*1000/30)</f>
        <v>235.66666666666666</v>
      </c>
      <c r="F10" s="41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8">
        <f>(E8*1000/600)</f>
        <v>11.783333333333333</v>
      </c>
      <c r="F11" s="41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8">
        <f>(E8*1000/1500)</f>
        <v>4.7133333333333329</v>
      </c>
      <c r="F12" s="41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8">
        <f>(D5*1000/1500)</f>
        <v>4.7133333333333329</v>
      </c>
      <c r="F13" s="41"/>
      <c r="G13" s="20">
        <f t="shared" si="0"/>
        <v>0</v>
      </c>
    </row>
    <row r="14" spans="2:10" ht="30" customHeight="1" x14ac:dyDescent="0.25">
      <c r="B14" s="9" t="s">
        <v>14</v>
      </c>
      <c r="C14" s="11" t="s">
        <v>36</v>
      </c>
      <c r="D14" s="14" t="s">
        <v>9</v>
      </c>
      <c r="E14" s="38">
        <v>10</v>
      </c>
      <c r="F14" s="41"/>
      <c r="G14" s="20">
        <f t="shared" si="0"/>
        <v>0</v>
      </c>
      <c r="H14" s="35"/>
      <c r="I14" s="35"/>
      <c r="J14" s="35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1"/>
      <c r="G15" s="20">
        <f t="shared" si="0"/>
        <v>0</v>
      </c>
      <c r="H15" s="35"/>
      <c r="I15" s="35"/>
      <c r="J15" s="35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2"/>
      <c r="G16" s="20">
        <f t="shared" si="0"/>
        <v>0</v>
      </c>
      <c r="H16" s="35"/>
      <c r="I16" s="35"/>
      <c r="J16" s="35"/>
    </row>
    <row r="17" spans="2:7" ht="30" customHeight="1" x14ac:dyDescent="0.25">
      <c r="B17" s="57" t="s">
        <v>15</v>
      </c>
      <c r="C17" s="58"/>
      <c r="D17" s="58"/>
      <c r="E17" s="58"/>
      <c r="F17" s="59"/>
      <c r="G17" s="17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8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9">
        <f>SUM(G17:G18)</f>
        <v>0</v>
      </c>
    </row>
    <row r="20" spans="2:7" x14ac:dyDescent="0.25">
      <c r="B20" s="2"/>
      <c r="E20"/>
    </row>
    <row r="21" spans="2:7" ht="22.5" customHeight="1" x14ac:dyDescent="0.35">
      <c r="B21" s="2"/>
      <c r="C21" s="36"/>
      <c r="D21" s="37"/>
      <c r="E21" s="35"/>
    </row>
    <row r="22" spans="2:7" x14ac:dyDescent="0.25">
      <c r="B22" s="3"/>
      <c r="C22" s="2"/>
      <c r="E22" s="35"/>
    </row>
    <row r="23" spans="2:7" x14ac:dyDescent="0.25">
      <c r="B23" s="2"/>
      <c r="C23" s="2"/>
      <c r="E23"/>
    </row>
    <row r="24" spans="2:7" x14ac:dyDescent="0.25">
      <c r="B24" s="2"/>
      <c r="C24" s="35"/>
      <c r="D24" s="35"/>
      <c r="E24"/>
    </row>
    <row r="25" spans="2:7" x14ac:dyDescent="0.25">
      <c r="B25" s="4"/>
      <c r="C25" s="35"/>
      <c r="D25" s="35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E28"/>
    </row>
    <row r="29" spans="2:7" x14ac:dyDescent="0.25">
      <c r="B29" s="2"/>
      <c r="E29"/>
    </row>
    <row r="30" spans="2:7" x14ac:dyDescent="0.25">
      <c r="B30" s="2"/>
      <c r="C30" s="2"/>
      <c r="E3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2020-05-13T12:35:29Z</dcterms:modified>
</cp:coreProperties>
</file>